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iand\Documents\"/>
    </mc:Choice>
  </mc:AlternateContent>
  <xr:revisionPtr revIDLastSave="0" documentId="8_{2DD8E6FD-0DDD-4897-B118-68FA02CB10C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overall" sheetId="12" r:id="rId1"/>
    <sheet name="Class" sheetId="1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4" i="12" l="1"/>
  <c r="L19" i="12"/>
  <c r="L16" i="12"/>
  <c r="L28" i="12"/>
  <c r="L27" i="12"/>
  <c r="L21" i="12"/>
  <c r="L17" i="12"/>
  <c r="L20" i="12"/>
  <c r="L26" i="12"/>
  <c r="L14" i="12"/>
  <c r="L9" i="12"/>
  <c r="L18" i="12"/>
  <c r="L12" i="12"/>
  <c r="L22" i="12"/>
  <c r="L25" i="12"/>
  <c r="L23" i="12"/>
  <c r="L13" i="12"/>
  <c r="L11" i="12"/>
  <c r="L10" i="12"/>
  <c r="L8" i="12"/>
  <c r="L7" i="12"/>
  <c r="L6" i="12"/>
  <c r="L5" i="12"/>
  <c r="L4" i="12"/>
  <c r="L3" i="12"/>
  <c r="L15" i="12"/>
  <c r="L2" i="12"/>
  <c r="L4" i="11"/>
  <c r="L12" i="11"/>
  <c r="L2" i="11"/>
  <c r="L11" i="11"/>
  <c r="L14" i="11"/>
  <c r="L7" i="11"/>
  <c r="L9" i="11"/>
  <c r="L13" i="11"/>
  <c r="L8" i="11"/>
  <c r="L10" i="11"/>
  <c r="L6" i="11"/>
  <c r="L17" i="11"/>
  <c r="L16" i="11"/>
  <c r="L19" i="11"/>
  <c r="L21" i="11"/>
  <c r="L23" i="11"/>
  <c r="L25" i="11"/>
  <c r="L26" i="11"/>
  <c r="L27" i="11"/>
  <c r="L29" i="11"/>
  <c r="L31" i="11"/>
  <c r="L35" i="11"/>
  <c r="L33" i="11"/>
  <c r="L34" i="11"/>
  <c r="L38" i="11"/>
  <c r="L37" i="11"/>
  <c r="L39" i="11"/>
</calcChain>
</file>

<file path=xl/sharedStrings.xml><?xml version="1.0" encoding="utf-8"?>
<sst xmlns="http://schemas.openxmlformats.org/spreadsheetml/2006/main" count="263" uniqueCount="114">
  <si>
    <t xml:space="preserve"> </t>
  </si>
  <si>
    <t>Driver</t>
  </si>
  <si>
    <t>Class</t>
  </si>
  <si>
    <t>Dermot</t>
  </si>
  <si>
    <t>O'Riordan</t>
  </si>
  <si>
    <t>Buggy</t>
  </si>
  <si>
    <t>Race Number</t>
  </si>
  <si>
    <t>First Name</t>
  </si>
  <si>
    <t>Surname</t>
  </si>
  <si>
    <t>Car</t>
  </si>
  <si>
    <t>Austin</t>
  </si>
  <si>
    <t xml:space="preserve"> Shinnors</t>
  </si>
  <si>
    <t>Nova</t>
  </si>
  <si>
    <t>Fachtna</t>
  </si>
  <si>
    <t>McCarthy</t>
  </si>
  <si>
    <t xml:space="preserve">Diarmuid </t>
  </si>
  <si>
    <t>French</t>
  </si>
  <si>
    <t>Special</t>
  </si>
  <si>
    <t>Mike</t>
  </si>
  <si>
    <t>Casey</t>
  </si>
  <si>
    <t>Peugeot 205GTI</t>
  </si>
  <si>
    <t xml:space="preserve">John </t>
  </si>
  <si>
    <t>O'Driscoll</t>
  </si>
  <si>
    <t>Citreon C2</t>
  </si>
  <si>
    <t>Gerard</t>
  </si>
  <si>
    <t>O'Connell</t>
  </si>
  <si>
    <t>Celica</t>
  </si>
  <si>
    <t>Dean</t>
  </si>
  <si>
    <t>Murphy</t>
  </si>
  <si>
    <t>Jun.</t>
  </si>
  <si>
    <t>David</t>
  </si>
  <si>
    <t>Semog 600</t>
  </si>
  <si>
    <t xml:space="preserve">Ger </t>
  </si>
  <si>
    <t>Power</t>
  </si>
  <si>
    <t>Semog Buggy</t>
  </si>
  <si>
    <t>Paul</t>
  </si>
  <si>
    <t>Furlong</t>
  </si>
  <si>
    <t>Semog Trophy</t>
  </si>
  <si>
    <t>Victor</t>
  </si>
  <si>
    <t>Beamish</t>
  </si>
  <si>
    <t>Corsa</t>
  </si>
  <si>
    <t>Evan</t>
  </si>
  <si>
    <t>McEvoy</t>
  </si>
  <si>
    <t>Metro3122</t>
  </si>
  <si>
    <t>Mark</t>
  </si>
  <si>
    <t>Impreza</t>
  </si>
  <si>
    <t>Steve</t>
  </si>
  <si>
    <t>Lane</t>
  </si>
  <si>
    <t>Garry</t>
  </si>
  <si>
    <t>Lordan</t>
  </si>
  <si>
    <t>Civic 1.4</t>
  </si>
  <si>
    <t>Colm</t>
  </si>
  <si>
    <t>Hayes</t>
  </si>
  <si>
    <t>Mossie</t>
  </si>
  <si>
    <t>Costello</t>
  </si>
  <si>
    <t>Micra</t>
  </si>
  <si>
    <t>Brian</t>
  </si>
  <si>
    <t>O'Mahony</t>
  </si>
  <si>
    <t>Pat</t>
  </si>
  <si>
    <t>Peugeot 106 GTI</t>
  </si>
  <si>
    <t>Hasset</t>
  </si>
  <si>
    <t>Rory</t>
  </si>
  <si>
    <t>O'Connor</t>
  </si>
  <si>
    <t>EVO 4</t>
  </si>
  <si>
    <t>James</t>
  </si>
  <si>
    <t>Lucey</t>
  </si>
  <si>
    <t>Subaro Special</t>
  </si>
  <si>
    <t>Declan</t>
  </si>
  <si>
    <t>O'Regan</t>
  </si>
  <si>
    <t>Kevin</t>
  </si>
  <si>
    <t>EVO 6</t>
  </si>
  <si>
    <t>Run 1</t>
  </si>
  <si>
    <t>Run 2</t>
  </si>
  <si>
    <t>Run 3</t>
  </si>
  <si>
    <t>Run 4</t>
  </si>
  <si>
    <t>DNF</t>
  </si>
  <si>
    <t>Run 5</t>
  </si>
  <si>
    <t>Fastet Time</t>
  </si>
  <si>
    <t>1st</t>
  </si>
  <si>
    <t>1st Class</t>
  </si>
  <si>
    <t>2nd class</t>
  </si>
  <si>
    <t>3rd Class</t>
  </si>
  <si>
    <t>Best CMC</t>
  </si>
  <si>
    <t>1st 4WD</t>
  </si>
  <si>
    <t>1st 2WD</t>
  </si>
  <si>
    <t>Best New Comer</t>
  </si>
  <si>
    <t>1st o/a</t>
  </si>
  <si>
    <t>Overall Place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</si>
  <si>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</si>
  <si>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</si>
  <si>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</si>
  <si>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</si>
  <si>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</si>
  <si>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</si>
  <si>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</si>
  <si>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</si>
  <si>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</si>
  <si>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</si>
  <si>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</si>
  <si>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</si>
  <si>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</si>
  <si>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</si>
  <si>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</si>
  <si>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</si>
  <si>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</si>
  <si>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>19th</t>
  </si>
  <si>
    <t>20th</t>
  </si>
  <si>
    <t>21st</t>
  </si>
  <si>
    <t>22nd</t>
  </si>
  <si>
    <t>23rd</t>
  </si>
  <si>
    <t>24th</t>
  </si>
  <si>
    <t>25th</t>
  </si>
  <si>
    <t>26th</t>
  </si>
  <si>
    <t>27th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</si>
</sst>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92DEB-236C-41FF-980B-57362DE748A0}">
  <dimension ref="A1:N39"/>
  <sheetViews>
    <sheetView tabSelected="1" workbookViewId="0">
      <selection activeCell="N2" sqref="N2"/>
    </sheetView>
  </sheetViews>
  <sheetFormatPr defaultColWidth="9.109375" defaultRowHeight="14.4" x14ac:dyDescent="0.3"/>
  <cols>
    <col min="1" max="1" width="12.88671875" style="1" bestFit="1" customWidth="1"/>
    <col min="2" max="2" width="10.5546875" style="1" bestFit="1" customWidth="1"/>
    <col min="3" max="3" width="9.6640625" style="1" bestFit="1" customWidth="1"/>
    <col min="4" max="4" width="4.5546875" style="1" bestFit="1" customWidth="1"/>
    <col min="5" max="5" width="14.88671875" style="1" bestFit="1" customWidth="1"/>
    <col min="6" max="6" width="12.5546875" style="1" bestFit="1" customWidth="1"/>
    <col min="7" max="10" width="9.109375" style="1"/>
    <col min="11" max="11" width="6" style="1" bestFit="1" customWidth="1"/>
    <col min="12" max="12" width="11.33203125" style="1" bestFit="1" customWidth="1"/>
    <col min="13" max="13" width="12.5546875" style="1" bestFit="1" customWidth="1"/>
    <col min="14" max="14" width="13.33203125" style="1" bestFit="1" customWidth="1"/>
    <col min="15" max="16384" width="9.109375" style="1"/>
  </cols>
  <sheetData>
    <row r="1" spans="1:13" x14ac:dyDescent="0.3">
      <c r="A1" s="1" t="s">
        <v>6</v>
      </c>
      <c r="B1" s="1" t="s">
        <v>7</v>
      </c>
      <c r="C1" s="1" t="s">
        <v>8</v>
      </c>
      <c r="E1" s="1" t="s">
        <v>9</v>
      </c>
      <c r="F1" s="1" t="s">
        <v>2</v>
      </c>
      <c r="G1" s="1" t="s">
        <v>71</v>
      </c>
      <c r="H1" s="1" t="s">
        <v>72</v>
      </c>
      <c r="I1" s="1" t="s">
        <v>73</v>
      </c>
      <c r="J1" s="1" t="s">
        <v>74</v>
      </c>
      <c r="K1" s="1" t="s">
        <v>76</v>
      </c>
      <c r="L1" s="1" t="s">
        <v>77</v>
      </c>
      <c r="M1" s="1" t="s">
        <v>87</v>
      </c>
    </row>
    <row r="2" spans="1:13" x14ac:dyDescent="0.3">
      <c r="A2" s="1">
        <v>69</v>
      </c>
      <c r="B2" s="1" t="s">
        <v>61</v>
      </c>
      <c r="C2" s="1" t="s">
        <v>60</v>
      </c>
      <c r="E2" s="1" t="s">
        <v>37</v>
      </c>
      <c r="F2" s="1">
        <v>10</v>
      </c>
      <c r="G2" s="1">
        <v>83.67</v>
      </c>
      <c r="H2" s="1">
        <v>80.239999999999995</v>
      </c>
      <c r="I2" s="1">
        <v>80.02</v>
      </c>
      <c r="J2" s="1">
        <v>79.03</v>
      </c>
      <c r="K2" s="1" t="s">
        <v>75</v>
      </c>
      <c r="L2" s="1">
        <f t="shared" ref="L2:L28" si="0">MIN(G2:K2)</f>
        <v>79.03</v>
      </c>
      <c r="M2" s="1" t="s">
        <v>78</v>
      </c>
    </row>
    <row r="3" spans="1:13" x14ac:dyDescent="0.3">
      <c r="A3" s="1">
        <v>8</v>
      </c>
      <c r="B3" s="1" t="s">
        <v>3</v>
      </c>
      <c r="C3" s="1" t="s">
        <v>4</v>
      </c>
      <c r="E3" s="1" t="s">
        <v>5</v>
      </c>
      <c r="F3" s="1">
        <v>10</v>
      </c>
      <c r="G3" s="1">
        <v>83.3</v>
      </c>
      <c r="H3" s="1">
        <v>82.22</v>
      </c>
      <c r="I3" s="1">
        <v>80.8</v>
      </c>
      <c r="J3" s="1">
        <v>81.5</v>
      </c>
      <c r="K3" s="1">
        <v>79.680000000000007</v>
      </c>
      <c r="L3" s="1">
        <f t="shared" si="0"/>
        <v>79.680000000000007</v>
      </c>
      <c r="M3" s="1" t="s">
        <v>88</v>
      </c>
    </row>
    <row r="4" spans="1:13" x14ac:dyDescent="0.3">
      <c r="A4" s="1">
        <v>711</v>
      </c>
      <c r="B4" s="1" t="s">
        <v>35</v>
      </c>
      <c r="C4" s="1" t="s">
        <v>22</v>
      </c>
      <c r="E4" s="1" t="s">
        <v>34</v>
      </c>
      <c r="F4" s="1">
        <v>10</v>
      </c>
      <c r="G4" s="1">
        <v>83.87</v>
      </c>
      <c r="H4" s="1">
        <v>81.180000000000007</v>
      </c>
      <c r="I4" s="1">
        <v>79.98</v>
      </c>
      <c r="J4" s="1">
        <v>87.82</v>
      </c>
      <c r="K4" s="1">
        <v>80.430000000000007</v>
      </c>
      <c r="L4" s="1">
        <f t="shared" si="0"/>
        <v>79.98</v>
      </c>
      <c r="M4" s="1" t="s">
        <v>89</v>
      </c>
    </row>
    <row r="5" spans="1:13" x14ac:dyDescent="0.3">
      <c r="A5" s="1">
        <v>70</v>
      </c>
      <c r="B5" s="1" t="s">
        <v>30</v>
      </c>
      <c r="C5" s="1" t="s">
        <v>28</v>
      </c>
      <c r="E5" s="1" t="s">
        <v>31</v>
      </c>
      <c r="F5" s="1">
        <v>10</v>
      </c>
      <c r="G5" s="1">
        <v>85.03</v>
      </c>
      <c r="H5" s="1">
        <v>83.16</v>
      </c>
      <c r="I5" s="1">
        <v>83.75</v>
      </c>
      <c r="J5" s="1">
        <v>80.16</v>
      </c>
      <c r="K5" s="1">
        <v>80.430000000000007</v>
      </c>
      <c r="L5" s="1">
        <f t="shared" si="0"/>
        <v>80.16</v>
      </c>
      <c r="M5" s="1" t="s">
        <v>90</v>
      </c>
    </row>
    <row r="6" spans="1:13" x14ac:dyDescent="0.3">
      <c r="A6" s="1">
        <v>6</v>
      </c>
      <c r="B6" s="1" t="s">
        <v>46</v>
      </c>
      <c r="C6" s="1" t="s">
        <v>47</v>
      </c>
      <c r="E6" s="1" t="s">
        <v>34</v>
      </c>
      <c r="F6" s="1">
        <v>10</v>
      </c>
      <c r="G6" s="1">
        <v>85.99</v>
      </c>
      <c r="H6" s="1">
        <v>82.01</v>
      </c>
      <c r="I6" s="1">
        <v>80.599999999999994</v>
      </c>
      <c r="J6" s="1">
        <v>80.72</v>
      </c>
      <c r="K6" s="1">
        <v>80.45</v>
      </c>
      <c r="L6" s="1">
        <f t="shared" si="0"/>
        <v>80.45</v>
      </c>
      <c r="M6" s="1" t="s">
        <v>91</v>
      </c>
    </row>
    <row r="7" spans="1:13" x14ac:dyDescent="0.3">
      <c r="A7" s="1">
        <v>13</v>
      </c>
      <c r="B7" s="1" t="s">
        <v>13</v>
      </c>
      <c r="C7" s="1" t="s">
        <v>14</v>
      </c>
      <c r="E7" s="1" t="s">
        <v>5</v>
      </c>
      <c r="F7" s="1">
        <v>10</v>
      </c>
      <c r="G7" s="1">
        <v>83.36</v>
      </c>
      <c r="H7" s="1">
        <v>82.55</v>
      </c>
      <c r="I7" s="1">
        <v>83.07</v>
      </c>
      <c r="J7" s="1">
        <v>80.540000000000006</v>
      </c>
      <c r="K7" s="1">
        <v>83.46</v>
      </c>
      <c r="L7" s="1">
        <f t="shared" si="0"/>
        <v>80.540000000000006</v>
      </c>
      <c r="M7" s="1" t="s">
        <v>92</v>
      </c>
    </row>
    <row r="8" spans="1:13" x14ac:dyDescent="0.3">
      <c r="A8" s="1">
        <v>690</v>
      </c>
      <c r="B8" s="1" t="s">
        <v>56</v>
      </c>
      <c r="C8" s="1" t="s">
        <v>60</v>
      </c>
      <c r="E8" s="1" t="s">
        <v>37</v>
      </c>
      <c r="F8" s="1">
        <v>10</v>
      </c>
      <c r="G8" s="1">
        <v>84.04</v>
      </c>
      <c r="H8" s="1">
        <v>81.61</v>
      </c>
      <c r="I8" s="1">
        <v>80.72</v>
      </c>
      <c r="J8" s="1">
        <v>83.32</v>
      </c>
      <c r="K8" s="1">
        <v>81.849999999999994</v>
      </c>
      <c r="L8" s="1">
        <f t="shared" si="0"/>
        <v>80.72</v>
      </c>
      <c r="M8" s="1" t="s">
        <v>93</v>
      </c>
    </row>
    <row r="9" spans="1:13" x14ac:dyDescent="0.3">
      <c r="A9" s="1">
        <v>29</v>
      </c>
      <c r="B9" s="1" t="s">
        <v>69</v>
      </c>
      <c r="C9" s="1" t="s">
        <v>62</v>
      </c>
      <c r="E9" s="1" t="s">
        <v>70</v>
      </c>
      <c r="F9" s="1">
        <v>5</v>
      </c>
      <c r="G9" s="1">
        <v>88.16</v>
      </c>
      <c r="H9" s="1">
        <v>87.1</v>
      </c>
      <c r="I9" s="1">
        <v>83.08</v>
      </c>
      <c r="J9" s="1">
        <v>80.760000000000005</v>
      </c>
      <c r="L9" s="1">
        <f t="shared" si="0"/>
        <v>80.760000000000005</v>
      </c>
      <c r="M9" s="1" t="s">
        <v>94</v>
      </c>
    </row>
    <row r="10" spans="1:13" x14ac:dyDescent="0.3">
      <c r="A10" s="1">
        <v>257</v>
      </c>
      <c r="B10" s="1" t="s">
        <v>67</v>
      </c>
      <c r="C10" s="1" t="s">
        <v>68</v>
      </c>
      <c r="E10" s="1" t="s">
        <v>34</v>
      </c>
      <c r="F10" s="1">
        <v>10</v>
      </c>
      <c r="G10" s="1">
        <v>85.14</v>
      </c>
      <c r="H10" s="1">
        <v>83.47</v>
      </c>
      <c r="I10" s="1">
        <v>82.79</v>
      </c>
      <c r="J10" s="1">
        <v>84.52</v>
      </c>
      <c r="K10" s="1">
        <v>80.81</v>
      </c>
      <c r="L10" s="1">
        <f t="shared" si="0"/>
        <v>80.81</v>
      </c>
      <c r="M10" s="1" t="s">
        <v>95</v>
      </c>
    </row>
    <row r="11" spans="1:13" x14ac:dyDescent="0.3">
      <c r="A11" s="1">
        <v>11</v>
      </c>
      <c r="B11" s="1" t="s">
        <v>35</v>
      </c>
      <c r="C11" s="1" t="s">
        <v>36</v>
      </c>
      <c r="E11" s="1" t="s">
        <v>37</v>
      </c>
      <c r="F11" s="1">
        <v>10</v>
      </c>
      <c r="G11" s="1">
        <v>85.88</v>
      </c>
      <c r="H11" s="1">
        <v>83.99</v>
      </c>
      <c r="I11" s="1">
        <v>81.91</v>
      </c>
      <c r="J11" s="1">
        <v>81.52</v>
      </c>
      <c r="L11" s="1">
        <f t="shared" si="0"/>
        <v>81.52</v>
      </c>
      <c r="M11" s="1" t="s">
        <v>96</v>
      </c>
    </row>
    <row r="12" spans="1:13" x14ac:dyDescent="0.3">
      <c r="A12" s="1">
        <v>618</v>
      </c>
      <c r="B12" s="1" t="s">
        <v>64</v>
      </c>
      <c r="C12" s="1" t="s">
        <v>65</v>
      </c>
      <c r="E12" s="1" t="s">
        <v>66</v>
      </c>
      <c r="F12" s="1">
        <v>7</v>
      </c>
      <c r="G12" s="1">
        <v>86.37</v>
      </c>
      <c r="H12" s="1">
        <v>88.27</v>
      </c>
      <c r="I12" s="1">
        <v>82.35</v>
      </c>
      <c r="J12" s="1">
        <v>84.12</v>
      </c>
      <c r="L12" s="1">
        <f t="shared" si="0"/>
        <v>82.35</v>
      </c>
      <c r="M12" s="1" t="s">
        <v>97</v>
      </c>
    </row>
    <row r="13" spans="1:13" x14ac:dyDescent="0.3">
      <c r="A13" s="1">
        <v>71</v>
      </c>
      <c r="B13" s="1" t="s">
        <v>56</v>
      </c>
      <c r="C13" s="1" t="s">
        <v>57</v>
      </c>
      <c r="E13" s="1" t="s">
        <v>34</v>
      </c>
      <c r="F13" s="1">
        <v>10</v>
      </c>
      <c r="G13" s="1">
        <v>90.98</v>
      </c>
      <c r="H13" s="1">
        <v>84.86</v>
      </c>
      <c r="I13" s="1">
        <v>87.58</v>
      </c>
      <c r="J13" s="1">
        <v>82.78</v>
      </c>
      <c r="L13" s="1">
        <f t="shared" si="0"/>
        <v>82.78</v>
      </c>
      <c r="M13" s="1" t="s">
        <v>98</v>
      </c>
    </row>
    <row r="14" spans="1:13" x14ac:dyDescent="0.3">
      <c r="A14" s="1">
        <v>503</v>
      </c>
      <c r="B14" s="1" t="s">
        <v>18</v>
      </c>
      <c r="C14" s="1" t="s">
        <v>62</v>
      </c>
      <c r="E14" s="1" t="s">
        <v>63</v>
      </c>
      <c r="F14" s="1">
        <v>5</v>
      </c>
      <c r="G14" s="1">
        <v>86.16</v>
      </c>
      <c r="H14" s="1">
        <v>83.63</v>
      </c>
      <c r="I14" s="1">
        <v>83.92</v>
      </c>
      <c r="J14" s="1">
        <v>83.18</v>
      </c>
      <c r="K14" s="1">
        <v>83.28</v>
      </c>
      <c r="L14" s="1">
        <f t="shared" si="0"/>
        <v>83.18</v>
      </c>
      <c r="M14" s="1" t="s">
        <v>99</v>
      </c>
    </row>
    <row r="15" spans="1:13" x14ac:dyDescent="0.3">
      <c r="A15" s="1">
        <v>79</v>
      </c>
      <c r="B15" s="1" t="s">
        <v>32</v>
      </c>
      <c r="C15" s="1" t="s">
        <v>33</v>
      </c>
      <c r="E15" s="1" t="s">
        <v>34</v>
      </c>
      <c r="F15" s="1">
        <v>11</v>
      </c>
      <c r="G15" s="1">
        <v>86.65</v>
      </c>
      <c r="H15" s="1">
        <v>87.89</v>
      </c>
      <c r="I15" s="1">
        <v>85.94</v>
      </c>
      <c r="J15" s="1">
        <v>85.28</v>
      </c>
      <c r="L15" s="1">
        <f t="shared" si="0"/>
        <v>85.28</v>
      </c>
      <c r="M15" s="1" t="s">
        <v>100</v>
      </c>
    </row>
    <row r="16" spans="1:13" x14ac:dyDescent="0.3">
      <c r="A16" s="1">
        <v>246</v>
      </c>
      <c r="B16" s="1" t="s">
        <v>48</v>
      </c>
      <c r="C16" s="1" t="s">
        <v>49</v>
      </c>
      <c r="E16" s="1" t="s">
        <v>50</v>
      </c>
      <c r="F16" s="1">
        <v>1</v>
      </c>
      <c r="G16" s="1">
        <v>91.2</v>
      </c>
      <c r="H16" s="1">
        <v>90.15</v>
      </c>
      <c r="I16" s="1">
        <v>89.04</v>
      </c>
      <c r="J16" s="1">
        <v>88.58</v>
      </c>
      <c r="K16" s="1">
        <v>87.71</v>
      </c>
      <c r="L16" s="1">
        <f t="shared" si="0"/>
        <v>87.71</v>
      </c>
      <c r="M16" s="1" t="s">
        <v>101</v>
      </c>
    </row>
    <row r="17" spans="1:14" x14ac:dyDescent="0.3">
      <c r="A17" s="1">
        <v>200</v>
      </c>
      <c r="B17" s="1" t="s">
        <v>58</v>
      </c>
      <c r="C17" s="1" t="s">
        <v>1</v>
      </c>
      <c r="E17" s="1" t="s">
        <v>59</v>
      </c>
      <c r="F17" s="1">
        <v>3</v>
      </c>
      <c r="G17" s="1">
        <v>93.99</v>
      </c>
      <c r="H17" s="1">
        <v>93.37</v>
      </c>
      <c r="I17" s="1">
        <v>88.71</v>
      </c>
      <c r="J17" s="1">
        <v>87.92</v>
      </c>
      <c r="K17" s="1">
        <v>88.27</v>
      </c>
      <c r="L17" s="1">
        <f t="shared" si="0"/>
        <v>87.92</v>
      </c>
      <c r="M17" s="1" t="s">
        <v>102</v>
      </c>
    </row>
    <row r="18" spans="1:14" x14ac:dyDescent="0.3">
      <c r="A18" s="1">
        <v>21</v>
      </c>
      <c r="B18" s="1" t="s">
        <v>15</v>
      </c>
      <c r="C18" s="1" t="s">
        <v>16</v>
      </c>
      <c r="E18" s="1" t="s">
        <v>17</v>
      </c>
      <c r="F18" s="1">
        <v>6</v>
      </c>
      <c r="G18" s="1">
        <v>88.76</v>
      </c>
      <c r="H18" s="1" t="s">
        <v>75</v>
      </c>
      <c r="I18" s="1" t="s">
        <v>75</v>
      </c>
      <c r="L18" s="1">
        <f t="shared" si="0"/>
        <v>88.76</v>
      </c>
      <c r="M18" s="1" t="s">
        <v>103</v>
      </c>
    </row>
    <row r="19" spans="1:14" x14ac:dyDescent="0.3">
      <c r="A19" s="1">
        <v>24</v>
      </c>
      <c r="B19" s="1" t="s">
        <v>51</v>
      </c>
      <c r="C19" s="1" t="s">
        <v>52</v>
      </c>
      <c r="E19" s="1" t="s">
        <v>50</v>
      </c>
      <c r="F19" s="1">
        <v>1</v>
      </c>
      <c r="G19" s="1">
        <v>96.27</v>
      </c>
      <c r="H19" s="1">
        <v>94.62</v>
      </c>
      <c r="I19" s="1">
        <v>93.12</v>
      </c>
      <c r="J19" s="1">
        <v>88.95</v>
      </c>
      <c r="K19" s="1">
        <v>90.54</v>
      </c>
      <c r="L19" s="1">
        <f t="shared" si="0"/>
        <v>88.95</v>
      </c>
      <c r="M19" s="1" t="s">
        <v>104</v>
      </c>
      <c r="N19" s="1" t="s">
        <v>0</v>
      </c>
    </row>
    <row r="20" spans="1:14" x14ac:dyDescent="0.3">
      <c r="A20" s="1">
        <v>452</v>
      </c>
      <c r="B20" s="1" t="s">
        <v>24</v>
      </c>
      <c r="C20" s="1" t="s">
        <v>25</v>
      </c>
      <c r="E20" s="1" t="s">
        <v>26</v>
      </c>
      <c r="F20" s="1">
        <v>4</v>
      </c>
      <c r="G20" s="1">
        <v>95.2</v>
      </c>
      <c r="H20" s="1">
        <v>93.37</v>
      </c>
      <c r="I20" s="1">
        <v>92.74</v>
      </c>
      <c r="J20" s="1">
        <v>90</v>
      </c>
      <c r="K20" s="1">
        <v>90.38</v>
      </c>
      <c r="L20" s="1">
        <f t="shared" si="0"/>
        <v>90</v>
      </c>
      <c r="M20" s="1" t="s">
        <v>105</v>
      </c>
    </row>
    <row r="21" spans="1:14" x14ac:dyDescent="0.3">
      <c r="A21" s="1">
        <v>232</v>
      </c>
      <c r="B21" s="1" t="s">
        <v>18</v>
      </c>
      <c r="C21" s="1" t="s">
        <v>19</v>
      </c>
      <c r="E21" s="1" t="s">
        <v>20</v>
      </c>
      <c r="F21" s="1">
        <v>2</v>
      </c>
      <c r="G21" s="1">
        <v>98.65</v>
      </c>
      <c r="H21" s="1">
        <v>95.4</v>
      </c>
      <c r="I21" s="1">
        <v>93.93</v>
      </c>
      <c r="J21" s="1">
        <v>90.38</v>
      </c>
      <c r="K21" s="1" t="s">
        <v>75</v>
      </c>
      <c r="L21" s="1">
        <f t="shared" si="0"/>
        <v>90.38</v>
      </c>
      <c r="M21" s="1" t="s">
        <v>106</v>
      </c>
    </row>
    <row r="22" spans="1:14" x14ac:dyDescent="0.3">
      <c r="A22" s="1">
        <v>457</v>
      </c>
      <c r="B22" s="1" t="s">
        <v>41</v>
      </c>
      <c r="C22" s="1" t="s">
        <v>42</v>
      </c>
      <c r="D22" s="1" t="s">
        <v>29</v>
      </c>
      <c r="E22" s="1" t="s">
        <v>43</v>
      </c>
      <c r="F22" s="1">
        <v>8</v>
      </c>
      <c r="G22" s="1">
        <v>97.68</v>
      </c>
      <c r="H22" s="1">
        <v>96.26</v>
      </c>
      <c r="I22" s="1">
        <v>94.14</v>
      </c>
      <c r="J22" s="1">
        <v>92.22</v>
      </c>
      <c r="K22" s="1">
        <v>90.43</v>
      </c>
      <c r="L22" s="1">
        <f t="shared" si="0"/>
        <v>90.43</v>
      </c>
      <c r="M22" s="1" t="s">
        <v>107</v>
      </c>
    </row>
    <row r="23" spans="1:14" x14ac:dyDescent="0.3">
      <c r="A23" s="1">
        <v>170</v>
      </c>
      <c r="B23" s="1" t="s">
        <v>27</v>
      </c>
      <c r="C23" s="1" t="s">
        <v>28</v>
      </c>
      <c r="D23" s="1" t="s">
        <v>29</v>
      </c>
      <c r="E23" s="1" t="s">
        <v>23</v>
      </c>
      <c r="F23" s="1">
        <v>9</v>
      </c>
      <c r="G23" s="1">
        <v>91.21</v>
      </c>
      <c r="H23" s="1">
        <v>91.32</v>
      </c>
      <c r="I23" s="1">
        <v>92.27</v>
      </c>
      <c r="J23" s="1">
        <v>92.66</v>
      </c>
      <c r="K23" s="1" t="s">
        <v>75</v>
      </c>
      <c r="L23" s="1">
        <f t="shared" si="0"/>
        <v>91.21</v>
      </c>
      <c r="M23" s="1" t="s">
        <v>108</v>
      </c>
    </row>
    <row r="24" spans="1:14" x14ac:dyDescent="0.3">
      <c r="A24" s="1">
        <v>44</v>
      </c>
      <c r="B24" s="1" t="s">
        <v>38</v>
      </c>
      <c r="C24" s="1" t="s">
        <v>39</v>
      </c>
      <c r="E24" s="1" t="s">
        <v>40</v>
      </c>
      <c r="F24" s="1">
        <v>1</v>
      </c>
      <c r="G24" s="1">
        <v>94.28</v>
      </c>
      <c r="H24" s="1">
        <v>100.37</v>
      </c>
      <c r="I24" s="1">
        <v>94.43</v>
      </c>
      <c r="J24" s="1">
        <v>91.53</v>
      </c>
      <c r="K24" s="1">
        <v>97.36</v>
      </c>
      <c r="L24" s="1">
        <f t="shared" si="0"/>
        <v>91.53</v>
      </c>
      <c r="M24" s="1" t="s">
        <v>109</v>
      </c>
    </row>
    <row r="25" spans="1:14" x14ac:dyDescent="0.3">
      <c r="A25" s="1">
        <v>914</v>
      </c>
      <c r="B25" s="1" t="s">
        <v>53</v>
      </c>
      <c r="C25" s="1" t="s">
        <v>54</v>
      </c>
      <c r="D25" s="1" t="s">
        <v>29</v>
      </c>
      <c r="E25" s="1" t="s">
        <v>55</v>
      </c>
      <c r="F25" s="1">
        <v>9</v>
      </c>
      <c r="G25" s="1">
        <v>94.07</v>
      </c>
      <c r="H25" s="1">
        <v>94.08</v>
      </c>
      <c r="L25" s="1">
        <f t="shared" si="0"/>
        <v>94.07</v>
      </c>
      <c r="M25" s="1" t="s">
        <v>110</v>
      </c>
      <c r="N25" s="1" t="s">
        <v>0</v>
      </c>
    </row>
    <row r="26" spans="1:14" x14ac:dyDescent="0.3">
      <c r="A26" s="1">
        <v>99</v>
      </c>
      <c r="B26" s="1" t="s">
        <v>44</v>
      </c>
      <c r="C26" s="1" t="s">
        <v>28</v>
      </c>
      <c r="E26" s="1" t="s">
        <v>45</v>
      </c>
      <c r="F26" s="1">
        <v>5</v>
      </c>
      <c r="G26" s="1">
        <v>97.5</v>
      </c>
      <c r="H26" s="1">
        <v>94.6</v>
      </c>
      <c r="I26" s="1">
        <v>94.67</v>
      </c>
      <c r="L26" s="1">
        <f t="shared" si="0"/>
        <v>94.6</v>
      </c>
      <c r="M26" s="1" t="s">
        <v>111</v>
      </c>
    </row>
    <row r="27" spans="1:14" x14ac:dyDescent="0.3">
      <c r="A27" s="1">
        <v>22</v>
      </c>
      <c r="B27" s="1" t="s">
        <v>10</v>
      </c>
      <c r="C27" s="1" t="s">
        <v>11</v>
      </c>
      <c r="E27" s="1" t="s">
        <v>12</v>
      </c>
      <c r="F27" s="1">
        <v>2</v>
      </c>
      <c r="G27" s="1">
        <v>103.48</v>
      </c>
      <c r="H27" s="1">
        <v>100.09</v>
      </c>
      <c r="I27" s="1">
        <v>98.8</v>
      </c>
      <c r="J27" s="1">
        <v>98.86</v>
      </c>
      <c r="K27" s="1">
        <v>97.69</v>
      </c>
      <c r="L27" s="1">
        <f t="shared" si="0"/>
        <v>97.69</v>
      </c>
      <c r="M27" s="1" t="s">
        <v>112</v>
      </c>
    </row>
    <row r="28" spans="1:14" x14ac:dyDescent="0.3">
      <c r="A28" s="1">
        <v>10</v>
      </c>
      <c r="B28" s="1" t="s">
        <v>21</v>
      </c>
      <c r="C28" s="1" t="s">
        <v>22</v>
      </c>
      <c r="E28" s="1" t="s">
        <v>23</v>
      </c>
      <c r="F28" s="1">
        <v>2</v>
      </c>
      <c r="G28" s="1">
        <v>100.65</v>
      </c>
      <c r="H28" s="1">
        <v>101.17</v>
      </c>
      <c r="I28" s="1">
        <v>98.25</v>
      </c>
      <c r="J28" s="1">
        <v>98.2</v>
      </c>
      <c r="K28" s="1">
        <v>99.02</v>
      </c>
      <c r="L28" s="1">
        <f t="shared" si="0"/>
        <v>98.2</v>
      </c>
      <c r="M28" s="1" t="s">
        <v>113</v>
      </c>
    </row>
    <row r="37" spans="13:14" x14ac:dyDescent="0.3">
      <c r="M37" s="1" t="s">
        <v>0</v>
      </c>
      <c r="N37" s="1" t="s">
        <v>0</v>
      </c>
    </row>
    <row r="39" spans="13:14" x14ac:dyDescent="0.3">
      <c r="N39" s="1" t="s">
        <v>0</v>
      </c>
    </row>
  </sheetData>
  <sortState xmlns:xlrd2="http://schemas.microsoft.com/office/spreadsheetml/2017/richdata2" ref="A2:L39">
    <sortCondition ref="L2:L39"/>
  </sortState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AD4B66-E732-408C-817F-169B6F7525BF}">
  <sheetPr>
    <pageSetUpPr fitToPage="1"/>
  </sheetPr>
  <dimension ref="A1:O39"/>
  <sheetViews>
    <sheetView workbookViewId="0">
      <selection activeCell="Q7" sqref="Q7"/>
    </sheetView>
  </sheetViews>
  <sheetFormatPr defaultColWidth="9.109375" defaultRowHeight="14.4" x14ac:dyDescent="0.3"/>
  <cols>
    <col min="1" max="1" width="12.88671875" style="1" bestFit="1" customWidth="1"/>
    <col min="2" max="2" width="10.5546875" style="1" bestFit="1" customWidth="1"/>
    <col min="3" max="3" width="9.6640625" style="1" bestFit="1" customWidth="1"/>
    <col min="4" max="4" width="4.5546875" style="1" bestFit="1" customWidth="1"/>
    <col min="5" max="5" width="14.88671875" style="1" bestFit="1" customWidth="1"/>
    <col min="6" max="6" width="12.5546875" style="1" bestFit="1" customWidth="1"/>
    <col min="7" max="10" width="9.109375" style="1"/>
    <col min="11" max="11" width="6" style="1" bestFit="1" customWidth="1"/>
    <col min="12" max="12" width="11.33203125" style="1" bestFit="1" customWidth="1"/>
    <col min="13" max="13" width="15.88671875" style="1" bestFit="1" customWidth="1"/>
    <col min="14" max="14" width="9.6640625" style="1" bestFit="1" customWidth="1"/>
    <col min="15" max="15" width="13.33203125" style="1" bestFit="1" customWidth="1"/>
    <col min="16" max="16384" width="9.109375" style="1"/>
  </cols>
  <sheetData>
    <row r="1" spans="1:14" x14ac:dyDescent="0.3">
      <c r="A1" s="1" t="s">
        <v>6</v>
      </c>
      <c r="B1" s="1" t="s">
        <v>7</v>
      </c>
      <c r="C1" s="1" t="s">
        <v>8</v>
      </c>
      <c r="E1" s="1" t="s">
        <v>9</v>
      </c>
      <c r="F1" s="1" t="s">
        <v>2</v>
      </c>
      <c r="G1" s="1" t="s">
        <v>71</v>
      </c>
      <c r="H1" s="1" t="s">
        <v>72</v>
      </c>
      <c r="I1" s="1" t="s">
        <v>73</v>
      </c>
      <c r="J1" s="1" t="s">
        <v>74</v>
      </c>
      <c r="K1" s="1" t="s">
        <v>76</v>
      </c>
      <c r="L1" s="1" t="s">
        <v>77</v>
      </c>
    </row>
    <row r="2" spans="1:14" x14ac:dyDescent="0.3">
      <c r="A2" s="1">
        <v>69</v>
      </c>
      <c r="B2" s="1" t="s">
        <v>61</v>
      </c>
      <c r="C2" s="1" t="s">
        <v>60</v>
      </c>
      <c r="E2" s="1" t="s">
        <v>37</v>
      </c>
      <c r="F2" s="1">
        <v>10</v>
      </c>
      <c r="G2" s="1">
        <v>83.67</v>
      </c>
      <c r="H2" s="1">
        <v>80.239999999999995</v>
      </c>
      <c r="I2" s="1">
        <v>80.02</v>
      </c>
      <c r="J2" s="1">
        <v>79.03</v>
      </c>
      <c r="K2" s="1" t="s">
        <v>75</v>
      </c>
      <c r="L2" s="1">
        <f>MIN(G2:K2)</f>
        <v>79.03</v>
      </c>
      <c r="M2" s="1" t="s">
        <v>86</v>
      </c>
    </row>
    <row r="4" spans="1:14" x14ac:dyDescent="0.3">
      <c r="A4" s="1">
        <v>79</v>
      </c>
      <c r="B4" s="1" t="s">
        <v>32</v>
      </c>
      <c r="C4" s="1" t="s">
        <v>33</v>
      </c>
      <c r="E4" s="1" t="s">
        <v>34</v>
      </c>
      <c r="F4" s="1">
        <v>11</v>
      </c>
      <c r="G4" s="1">
        <v>86.65</v>
      </c>
      <c r="H4" s="1">
        <v>87.89</v>
      </c>
      <c r="I4" s="1">
        <v>85.94</v>
      </c>
      <c r="J4" s="1">
        <v>85.28</v>
      </c>
      <c r="L4" s="1">
        <f>MIN(G4:K4)</f>
        <v>85.28</v>
      </c>
      <c r="M4" s="1" t="s">
        <v>79</v>
      </c>
    </row>
    <row r="6" spans="1:14" x14ac:dyDescent="0.3">
      <c r="A6" s="1">
        <v>8</v>
      </c>
      <c r="B6" s="1" t="s">
        <v>3</v>
      </c>
      <c r="C6" s="1" t="s">
        <v>4</v>
      </c>
      <c r="E6" s="1" t="s">
        <v>5</v>
      </c>
      <c r="F6" s="1">
        <v>10</v>
      </c>
      <c r="G6" s="1">
        <v>83.3</v>
      </c>
      <c r="H6" s="1">
        <v>82.22</v>
      </c>
      <c r="I6" s="1">
        <v>80.8</v>
      </c>
      <c r="J6" s="1">
        <v>81.5</v>
      </c>
      <c r="K6" s="1">
        <v>79.680000000000007</v>
      </c>
      <c r="L6" s="1">
        <f t="shared" ref="L6:L14" si="0">MIN(G6:K6)</f>
        <v>79.680000000000007</v>
      </c>
      <c r="M6" s="1" t="s">
        <v>79</v>
      </c>
      <c r="N6" s="1" t="s">
        <v>0</v>
      </c>
    </row>
    <row r="7" spans="1:14" x14ac:dyDescent="0.3">
      <c r="A7" s="1">
        <v>711</v>
      </c>
      <c r="B7" s="1" t="s">
        <v>35</v>
      </c>
      <c r="C7" s="1" t="s">
        <v>22</v>
      </c>
      <c r="E7" s="1" t="s">
        <v>34</v>
      </c>
      <c r="F7" s="1">
        <v>10</v>
      </c>
      <c r="G7" s="1">
        <v>83.87</v>
      </c>
      <c r="H7" s="1">
        <v>81.180000000000007</v>
      </c>
      <c r="I7" s="1">
        <v>79.98</v>
      </c>
      <c r="J7" s="1">
        <v>87.82</v>
      </c>
      <c r="K7" s="1">
        <v>80.430000000000007</v>
      </c>
      <c r="L7" s="1">
        <f t="shared" si="0"/>
        <v>79.98</v>
      </c>
      <c r="M7" s="1" t="s">
        <v>80</v>
      </c>
    </row>
    <row r="8" spans="1:14" x14ac:dyDescent="0.3">
      <c r="A8" s="1">
        <v>70</v>
      </c>
      <c r="B8" s="1" t="s">
        <v>30</v>
      </c>
      <c r="C8" s="1" t="s">
        <v>28</v>
      </c>
      <c r="E8" s="1" t="s">
        <v>31</v>
      </c>
      <c r="F8" s="1">
        <v>10</v>
      </c>
      <c r="G8" s="1">
        <v>85.03</v>
      </c>
      <c r="H8" s="1">
        <v>83.16</v>
      </c>
      <c r="I8" s="1">
        <v>83.75</v>
      </c>
      <c r="J8" s="1">
        <v>80.16</v>
      </c>
      <c r="K8" s="1">
        <v>80.430000000000007</v>
      </c>
      <c r="L8" s="1">
        <f t="shared" si="0"/>
        <v>80.16</v>
      </c>
      <c r="M8" s="1" t="s">
        <v>81</v>
      </c>
    </row>
    <row r="9" spans="1:14" x14ac:dyDescent="0.3">
      <c r="A9" s="1">
        <v>6</v>
      </c>
      <c r="B9" s="1" t="s">
        <v>46</v>
      </c>
      <c r="C9" s="1" t="s">
        <v>47</v>
      </c>
      <c r="E9" s="1" t="s">
        <v>34</v>
      </c>
      <c r="F9" s="1">
        <v>10</v>
      </c>
      <c r="G9" s="1">
        <v>85.99</v>
      </c>
      <c r="H9" s="1">
        <v>82.01</v>
      </c>
      <c r="I9" s="1">
        <v>80.599999999999994</v>
      </c>
      <c r="J9" s="1">
        <v>80.72</v>
      </c>
      <c r="K9" s="1">
        <v>80.45</v>
      </c>
      <c r="L9" s="1">
        <f t="shared" si="0"/>
        <v>80.45</v>
      </c>
    </row>
    <row r="10" spans="1:14" x14ac:dyDescent="0.3">
      <c r="A10" s="1">
        <v>13</v>
      </c>
      <c r="B10" s="1" t="s">
        <v>13</v>
      </c>
      <c r="C10" s="1" t="s">
        <v>14</v>
      </c>
      <c r="E10" s="1" t="s">
        <v>5</v>
      </c>
      <c r="F10" s="1">
        <v>10</v>
      </c>
      <c r="G10" s="1">
        <v>83.36</v>
      </c>
      <c r="H10" s="1">
        <v>82.55</v>
      </c>
      <c r="I10" s="1">
        <v>83.07</v>
      </c>
      <c r="J10" s="1">
        <v>80.540000000000006</v>
      </c>
      <c r="K10" s="1">
        <v>83.46</v>
      </c>
      <c r="L10" s="1">
        <f t="shared" si="0"/>
        <v>80.540000000000006</v>
      </c>
      <c r="M10" s="1" t="s">
        <v>82</v>
      </c>
    </row>
    <row r="11" spans="1:14" x14ac:dyDescent="0.3">
      <c r="A11" s="1">
        <v>690</v>
      </c>
      <c r="B11" s="1" t="s">
        <v>56</v>
      </c>
      <c r="C11" s="1" t="s">
        <v>60</v>
      </c>
      <c r="E11" s="1" t="s">
        <v>37</v>
      </c>
      <c r="F11" s="1">
        <v>10</v>
      </c>
      <c r="G11" s="1">
        <v>84.04</v>
      </c>
      <c r="H11" s="1">
        <v>81.61</v>
      </c>
      <c r="I11" s="1">
        <v>80.72</v>
      </c>
      <c r="J11" s="1">
        <v>83.32</v>
      </c>
      <c r="K11" s="1">
        <v>81.849999999999994</v>
      </c>
      <c r="L11" s="1">
        <f t="shared" si="0"/>
        <v>80.72</v>
      </c>
    </row>
    <row r="12" spans="1:14" x14ac:dyDescent="0.3">
      <c r="A12" s="1">
        <v>257</v>
      </c>
      <c r="B12" s="1" t="s">
        <v>67</v>
      </c>
      <c r="C12" s="1" t="s">
        <v>68</v>
      </c>
      <c r="E12" s="1" t="s">
        <v>34</v>
      </c>
      <c r="F12" s="1">
        <v>10</v>
      </c>
      <c r="G12" s="1">
        <v>85.14</v>
      </c>
      <c r="H12" s="1">
        <v>83.47</v>
      </c>
      <c r="I12" s="1">
        <v>82.79</v>
      </c>
      <c r="J12" s="1">
        <v>84.52</v>
      </c>
      <c r="K12" s="1">
        <v>80.81</v>
      </c>
      <c r="L12" s="1">
        <f t="shared" si="0"/>
        <v>80.81</v>
      </c>
    </row>
    <row r="13" spans="1:14" x14ac:dyDescent="0.3">
      <c r="A13" s="1">
        <v>11</v>
      </c>
      <c r="B13" s="1" t="s">
        <v>35</v>
      </c>
      <c r="C13" s="1" t="s">
        <v>36</v>
      </c>
      <c r="E13" s="1" t="s">
        <v>37</v>
      </c>
      <c r="F13" s="1">
        <v>10</v>
      </c>
      <c r="G13" s="1">
        <v>85.88</v>
      </c>
      <c r="H13" s="1">
        <v>83.99</v>
      </c>
      <c r="I13" s="1">
        <v>81.91</v>
      </c>
      <c r="J13" s="1">
        <v>81.52</v>
      </c>
      <c r="L13" s="1">
        <f t="shared" si="0"/>
        <v>81.52</v>
      </c>
    </row>
    <row r="14" spans="1:14" x14ac:dyDescent="0.3">
      <c r="A14" s="1">
        <v>71</v>
      </c>
      <c r="B14" s="1" t="s">
        <v>56</v>
      </c>
      <c r="C14" s="1" t="s">
        <v>57</v>
      </c>
      <c r="E14" s="1" t="s">
        <v>34</v>
      </c>
      <c r="F14" s="1">
        <v>10</v>
      </c>
      <c r="G14" s="1">
        <v>90.98</v>
      </c>
      <c r="H14" s="1">
        <v>84.86</v>
      </c>
      <c r="I14" s="1">
        <v>87.58</v>
      </c>
      <c r="J14" s="1">
        <v>82.78</v>
      </c>
      <c r="L14" s="1">
        <f t="shared" si="0"/>
        <v>82.78</v>
      </c>
    </row>
    <row r="16" spans="1:14" x14ac:dyDescent="0.3">
      <c r="A16" s="1">
        <v>170</v>
      </c>
      <c r="B16" s="1" t="s">
        <v>27</v>
      </c>
      <c r="C16" s="1" t="s">
        <v>28</v>
      </c>
      <c r="D16" s="1" t="s">
        <v>29</v>
      </c>
      <c r="E16" s="1" t="s">
        <v>23</v>
      </c>
      <c r="F16" s="1">
        <v>9</v>
      </c>
      <c r="G16" s="1">
        <v>91.21</v>
      </c>
      <c r="H16" s="1">
        <v>91.32</v>
      </c>
      <c r="I16" s="1">
        <v>92.27</v>
      </c>
      <c r="J16" s="1">
        <v>92.66</v>
      </c>
      <c r="K16" s="1" t="s">
        <v>75</v>
      </c>
      <c r="L16" s="1">
        <f>MIN(G16:K16)</f>
        <v>91.21</v>
      </c>
      <c r="M16" s="1" t="s">
        <v>79</v>
      </c>
    </row>
    <row r="17" spans="1:15" x14ac:dyDescent="0.3">
      <c r="A17" s="1">
        <v>914</v>
      </c>
      <c r="B17" s="1" t="s">
        <v>53</v>
      </c>
      <c r="C17" s="1" t="s">
        <v>54</v>
      </c>
      <c r="D17" s="1" t="s">
        <v>29</v>
      </c>
      <c r="E17" s="1" t="s">
        <v>55</v>
      </c>
      <c r="F17" s="1">
        <v>9</v>
      </c>
      <c r="G17" s="1">
        <v>94.07</v>
      </c>
      <c r="H17" s="1">
        <v>94.08</v>
      </c>
      <c r="L17" s="1">
        <f>MIN(G17:K17)</f>
        <v>94.07</v>
      </c>
      <c r="M17" s="1" t="s">
        <v>80</v>
      </c>
    </row>
    <row r="19" spans="1:15" x14ac:dyDescent="0.3">
      <c r="A19" s="1">
        <v>457</v>
      </c>
      <c r="B19" s="1" t="s">
        <v>41</v>
      </c>
      <c r="C19" s="1" t="s">
        <v>42</v>
      </c>
      <c r="D19" s="1" t="s">
        <v>29</v>
      </c>
      <c r="E19" s="1" t="s">
        <v>43</v>
      </c>
      <c r="F19" s="1">
        <v>8</v>
      </c>
      <c r="G19" s="1">
        <v>97.68</v>
      </c>
      <c r="H19" s="1">
        <v>96.26</v>
      </c>
      <c r="I19" s="1">
        <v>94.14</v>
      </c>
      <c r="J19" s="1">
        <v>92.22</v>
      </c>
      <c r="K19" s="1">
        <v>90.43</v>
      </c>
      <c r="L19" s="1">
        <f>MIN(G19:K19)</f>
        <v>90.43</v>
      </c>
      <c r="M19" s="1" t="s">
        <v>85</v>
      </c>
      <c r="N19" s="1" t="s">
        <v>0</v>
      </c>
      <c r="O19" s="1" t="s">
        <v>0</v>
      </c>
    </row>
    <row r="21" spans="1:15" x14ac:dyDescent="0.3">
      <c r="A21" s="1">
        <v>618</v>
      </c>
      <c r="B21" s="1" t="s">
        <v>64</v>
      </c>
      <c r="C21" s="1" t="s">
        <v>65</v>
      </c>
      <c r="E21" s="1" t="s">
        <v>66</v>
      </c>
      <c r="F21" s="1">
        <v>7</v>
      </c>
      <c r="G21" s="1">
        <v>86.37</v>
      </c>
      <c r="H21" s="1">
        <v>88.27</v>
      </c>
      <c r="I21" s="1">
        <v>82.35</v>
      </c>
      <c r="J21" s="1">
        <v>84.12</v>
      </c>
      <c r="L21" s="1">
        <f>MIN(G21:K21)</f>
        <v>82.35</v>
      </c>
      <c r="M21" s="1" t="s">
        <v>79</v>
      </c>
    </row>
    <row r="23" spans="1:15" x14ac:dyDescent="0.3">
      <c r="A23" s="1">
        <v>21</v>
      </c>
      <c r="B23" s="1" t="s">
        <v>15</v>
      </c>
      <c r="C23" s="1" t="s">
        <v>16</v>
      </c>
      <c r="E23" s="1" t="s">
        <v>17</v>
      </c>
      <c r="F23" s="1">
        <v>6</v>
      </c>
      <c r="G23" s="1">
        <v>88.76</v>
      </c>
      <c r="H23" s="1" t="s">
        <v>75</v>
      </c>
      <c r="I23" s="1" t="s">
        <v>75</v>
      </c>
      <c r="L23" s="1">
        <f>MIN(G23:K23)</f>
        <v>88.76</v>
      </c>
      <c r="M23" s="1" t="s">
        <v>79</v>
      </c>
    </row>
    <row r="25" spans="1:15" x14ac:dyDescent="0.3">
      <c r="A25" s="1">
        <v>29</v>
      </c>
      <c r="B25" s="1" t="s">
        <v>69</v>
      </c>
      <c r="C25" s="1" t="s">
        <v>62</v>
      </c>
      <c r="E25" s="1" t="s">
        <v>70</v>
      </c>
      <c r="F25" s="1">
        <v>5</v>
      </c>
      <c r="G25" s="1">
        <v>88.16</v>
      </c>
      <c r="H25" s="1">
        <v>87.1</v>
      </c>
      <c r="I25" s="1">
        <v>83.08</v>
      </c>
      <c r="J25" s="1">
        <v>80.760000000000005</v>
      </c>
      <c r="L25" s="1">
        <f>MIN(G25:K25)</f>
        <v>80.760000000000005</v>
      </c>
      <c r="M25" s="1" t="s">
        <v>83</v>
      </c>
      <c r="N25" s="1" t="s">
        <v>0</v>
      </c>
      <c r="O25" s="1" t="s">
        <v>0</v>
      </c>
    </row>
    <row r="26" spans="1:15" x14ac:dyDescent="0.3">
      <c r="A26" s="1">
        <v>503</v>
      </c>
      <c r="B26" s="1" t="s">
        <v>18</v>
      </c>
      <c r="C26" s="1" t="s">
        <v>62</v>
      </c>
      <c r="E26" s="1" t="s">
        <v>63</v>
      </c>
      <c r="F26" s="1">
        <v>5</v>
      </c>
      <c r="G26" s="1">
        <v>86.16</v>
      </c>
      <c r="H26" s="1">
        <v>83.63</v>
      </c>
      <c r="I26" s="1">
        <v>83.92</v>
      </c>
      <c r="J26" s="1">
        <v>83.18</v>
      </c>
      <c r="K26" s="1">
        <v>83.28</v>
      </c>
      <c r="L26" s="1">
        <f>MIN(G26:K26)</f>
        <v>83.18</v>
      </c>
      <c r="M26" s="1" t="s">
        <v>79</v>
      </c>
    </row>
    <row r="27" spans="1:15" x14ac:dyDescent="0.3">
      <c r="A27" s="1">
        <v>99</v>
      </c>
      <c r="B27" s="1" t="s">
        <v>44</v>
      </c>
      <c r="C27" s="1" t="s">
        <v>28</v>
      </c>
      <c r="E27" s="1" t="s">
        <v>45</v>
      </c>
      <c r="F27" s="1">
        <v>5</v>
      </c>
      <c r="G27" s="1">
        <v>97.5</v>
      </c>
      <c r="H27" s="1">
        <v>94.6</v>
      </c>
      <c r="I27" s="1">
        <v>94.67</v>
      </c>
      <c r="L27" s="1">
        <f>MIN(G27:K27)</f>
        <v>94.6</v>
      </c>
      <c r="M27" s="1" t="s">
        <v>80</v>
      </c>
    </row>
    <row r="29" spans="1:15" x14ac:dyDescent="0.3">
      <c r="A29" s="1">
        <v>452</v>
      </c>
      <c r="B29" s="1" t="s">
        <v>24</v>
      </c>
      <c r="C29" s="1" t="s">
        <v>25</v>
      </c>
      <c r="E29" s="1" t="s">
        <v>26</v>
      </c>
      <c r="F29" s="1">
        <v>4</v>
      </c>
      <c r="G29" s="1">
        <v>95.2</v>
      </c>
      <c r="H29" s="1">
        <v>93.37</v>
      </c>
      <c r="I29" s="1">
        <v>92.74</v>
      </c>
      <c r="J29" s="1">
        <v>90</v>
      </c>
      <c r="K29" s="1">
        <v>90.38</v>
      </c>
      <c r="L29" s="1">
        <f>MIN(G29:K29)</f>
        <v>90</v>
      </c>
      <c r="M29" s="1" t="s">
        <v>79</v>
      </c>
    </row>
    <row r="31" spans="1:15" x14ac:dyDescent="0.3">
      <c r="A31" s="1">
        <v>200</v>
      </c>
      <c r="B31" s="1" t="s">
        <v>58</v>
      </c>
      <c r="C31" s="1" t="s">
        <v>1</v>
      </c>
      <c r="E31" s="1" t="s">
        <v>59</v>
      </c>
      <c r="F31" s="1">
        <v>3</v>
      </c>
      <c r="G31" s="1">
        <v>93.99</v>
      </c>
      <c r="H31" s="1">
        <v>93.37</v>
      </c>
      <c r="I31" s="1">
        <v>88.71</v>
      </c>
      <c r="J31" s="1">
        <v>87.92</v>
      </c>
      <c r="K31" s="1">
        <v>88.27</v>
      </c>
      <c r="L31" s="1">
        <f>MIN(G31:K31)</f>
        <v>87.92</v>
      </c>
      <c r="M31" s="1" t="s">
        <v>79</v>
      </c>
    </row>
    <row r="33" spans="1:15" x14ac:dyDescent="0.3">
      <c r="A33" s="1">
        <v>232</v>
      </c>
      <c r="B33" s="1" t="s">
        <v>18</v>
      </c>
      <c r="C33" s="1" t="s">
        <v>19</v>
      </c>
      <c r="E33" s="1" t="s">
        <v>20</v>
      </c>
      <c r="F33" s="1">
        <v>2</v>
      </c>
      <c r="G33" s="1">
        <v>98.65</v>
      </c>
      <c r="H33" s="1">
        <v>95.4</v>
      </c>
      <c r="I33" s="1">
        <v>93.93</v>
      </c>
      <c r="J33" s="1">
        <v>90.38</v>
      </c>
      <c r="K33" s="1" t="s">
        <v>75</v>
      </c>
      <c r="L33" s="1">
        <f>MIN(G33:K33)</f>
        <v>90.38</v>
      </c>
      <c r="M33" s="1" t="s">
        <v>79</v>
      </c>
    </row>
    <row r="34" spans="1:15" x14ac:dyDescent="0.3">
      <c r="A34" s="1">
        <v>22</v>
      </c>
      <c r="B34" s="1" t="s">
        <v>10</v>
      </c>
      <c r="C34" s="1" t="s">
        <v>11</v>
      </c>
      <c r="E34" s="1" t="s">
        <v>12</v>
      </c>
      <c r="F34" s="1">
        <v>2</v>
      </c>
      <c r="G34" s="1">
        <v>103.48</v>
      </c>
      <c r="H34" s="1">
        <v>100.09</v>
      </c>
      <c r="I34" s="1">
        <v>98.8</v>
      </c>
      <c r="J34" s="1">
        <v>98.86</v>
      </c>
      <c r="K34" s="1">
        <v>97.69</v>
      </c>
      <c r="L34" s="1">
        <f>MIN(G34:K34)</f>
        <v>97.69</v>
      </c>
      <c r="M34" s="1" t="s">
        <v>80</v>
      </c>
    </row>
    <row r="35" spans="1:15" x14ac:dyDescent="0.3">
      <c r="A35" s="1">
        <v>10</v>
      </c>
      <c r="B35" s="1" t="s">
        <v>21</v>
      </c>
      <c r="C35" s="1" t="s">
        <v>22</v>
      </c>
      <c r="E35" s="1" t="s">
        <v>23</v>
      </c>
      <c r="F35" s="1">
        <v>2</v>
      </c>
      <c r="G35" s="1">
        <v>100.65</v>
      </c>
      <c r="H35" s="1">
        <v>101.17</v>
      </c>
      <c r="I35" s="1">
        <v>98.25</v>
      </c>
      <c r="J35" s="1">
        <v>98.2</v>
      </c>
      <c r="K35" s="1">
        <v>99.02</v>
      </c>
      <c r="L35" s="1">
        <f>MIN(G35:K35)</f>
        <v>98.2</v>
      </c>
      <c r="M35" s="1" t="s">
        <v>81</v>
      </c>
    </row>
    <row r="37" spans="1:15" x14ac:dyDescent="0.3">
      <c r="A37" s="1">
        <v>246</v>
      </c>
      <c r="B37" s="1" t="s">
        <v>48</v>
      </c>
      <c r="C37" s="1" t="s">
        <v>49</v>
      </c>
      <c r="E37" s="1" t="s">
        <v>50</v>
      </c>
      <c r="F37" s="1">
        <v>1</v>
      </c>
      <c r="G37" s="1">
        <v>91.2</v>
      </c>
      <c r="H37" s="1">
        <v>90.15</v>
      </c>
      <c r="I37" s="1">
        <v>89.04</v>
      </c>
      <c r="J37" s="1">
        <v>88.58</v>
      </c>
      <c r="K37" s="1">
        <v>87.71</v>
      </c>
      <c r="L37" s="1">
        <f>MIN(G37:K37)</f>
        <v>87.71</v>
      </c>
      <c r="M37" s="1" t="s">
        <v>84</v>
      </c>
      <c r="N37" s="1" t="s">
        <v>0</v>
      </c>
      <c r="O37" s="1" t="s">
        <v>0</v>
      </c>
    </row>
    <row r="38" spans="1:15" x14ac:dyDescent="0.3">
      <c r="A38" s="1">
        <v>24</v>
      </c>
      <c r="B38" s="1" t="s">
        <v>51</v>
      </c>
      <c r="C38" s="1" t="s">
        <v>52</v>
      </c>
      <c r="E38" s="1" t="s">
        <v>50</v>
      </c>
      <c r="F38" s="1">
        <v>1</v>
      </c>
      <c r="G38" s="1">
        <v>96.27</v>
      </c>
      <c r="H38" s="1">
        <v>94.62</v>
      </c>
      <c r="I38" s="1">
        <v>93.12</v>
      </c>
      <c r="J38" s="1">
        <v>88.95</v>
      </c>
      <c r="K38" s="1">
        <v>90.54</v>
      </c>
      <c r="L38" s="1">
        <f>MIN(G38:K38)</f>
        <v>88.95</v>
      </c>
      <c r="M38" s="1" t="s">
        <v>79</v>
      </c>
    </row>
    <row r="39" spans="1:15" x14ac:dyDescent="0.3">
      <c r="A39" s="1">
        <v>44</v>
      </c>
      <c r="B39" s="1" t="s">
        <v>38</v>
      </c>
      <c r="C39" s="1" t="s">
        <v>39</v>
      </c>
      <c r="E39" s="1" t="s">
        <v>40</v>
      </c>
      <c r="F39" s="1">
        <v>1</v>
      </c>
      <c r="G39" s="1">
        <v>94.28</v>
      </c>
      <c r="H39" s="1">
        <v>100.37</v>
      </c>
      <c r="I39" s="1">
        <v>94.43</v>
      </c>
      <c r="J39" s="1">
        <v>91.53</v>
      </c>
      <c r="K39" s="1">
        <v>97.36</v>
      </c>
      <c r="L39" s="1">
        <f>MIN(G39:K39)</f>
        <v>91.53</v>
      </c>
      <c r="M39" s="1" t="s">
        <v>80</v>
      </c>
      <c r="O39" s="1" t="s">
        <v>0</v>
      </c>
    </row>
  </sheetData>
  <sortState xmlns:xlrd2="http://schemas.microsoft.com/office/spreadsheetml/2017/richdata2" ref="A4:O39">
    <sortCondition descending="1" ref="F4:F39"/>
  </sortState>
  <phoneticPr fontId="1" type="noConversion"/>
  <printOptions gridLines="1"/>
  <pageMargins left="0.25" right="0.25" top="0.75" bottom="0.75" header="0.3" footer="0.3"/>
  <pageSetup paperSize="9" scale="83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overall</vt:lpstr>
      <vt:lpstr>Class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</dc:creator>
  <cp:lastModifiedBy>Cian D</cp:lastModifiedBy>
  <cp:lastPrinted>2019-12-27T15:09:25Z</cp:lastPrinted>
  <dcterms:created xsi:type="dcterms:W3CDTF">2014-08-26T10:15:08Z</dcterms:created>
  <dcterms:modified xsi:type="dcterms:W3CDTF">2019-12-27T21:17:34Z</dcterms:modified>
</cp:coreProperties>
</file>